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definedNames>
    <definedName name="_xlnm.Print_Area" localSheetId="0">GCP!$A$1:$I$42</definedName>
  </definedNames>
  <calcPr calcId="14562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I10" i="1"/>
  <c r="H10" i="1"/>
  <c r="G10" i="1"/>
  <c r="F10" i="1"/>
  <c r="E10" i="1"/>
  <c r="I7" i="1"/>
  <c r="H7" i="1"/>
  <c r="G7" i="1"/>
  <c r="F7" i="1"/>
  <c r="E7" i="1"/>
  <c r="D31" i="1"/>
  <c r="D26" i="1"/>
  <c r="D23" i="1"/>
  <c r="D19" i="1"/>
  <c r="D10" i="1"/>
  <c r="D7" i="1"/>
  <c r="I6" i="1" l="1"/>
  <c r="I37" i="1" s="1"/>
  <c r="H6" i="1"/>
  <c r="H37" i="1" s="1"/>
  <c r="G6" i="1"/>
  <c r="G37" i="1" s="1"/>
  <c r="F6" i="1"/>
  <c r="F37" i="1" s="1"/>
  <c r="E6" i="1"/>
  <c r="E37" i="1" s="1"/>
  <c r="D6" i="1"/>
  <c r="D37" i="1" s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<sst xmlns="http://schemas.openxmlformats.org/spreadsheetml/2006/main" count="47" uniqueCount="47">
  <si>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</si>
  <si>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</si>
  <si>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</si>
  <si>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</si>
  <si>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</si>
  <si>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</si>
  <si>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</si>
  <si>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</si>
  <si>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</si>
  <si>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</si>
  <si>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</si>
  <si>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</si>
  <si>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</si>
  <si>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</si>
  <si>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</si>
  <si>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</si>
  <si>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</si>
  <si>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</si>
  <si>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</si>
  <si>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</si>
  <si>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</si>
  <si>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</si>
  <si>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</si>
  <si>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</si>
  <si>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</si>
  <si>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</si>
  <si>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</si>
  <si>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</si>
  <si>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</si>
  <si>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</si>
  <si>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</si>
  <si>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</si>
  <si>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</si>
  <si>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</si>
  <si>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</si>
  <si>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</si>
  <si>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</si>
  <si>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</si>
  <si>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</si>
  <si>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</si>
  <si>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</si>
  <si>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PATRONATO DEL PARQUE ECOLOGICO METROPOLITANO DE LEON, GTO
GASTO POR CATEGORÍA PROGRAMÁTICA
 AL 31 DE DICIEMBRE DEL 2018</t>
  </si>
  <si>
    <t>Bajo protesta de decir verdad declaramos que los Estados Financieros y sus notas, son razonablemente correctos y son responsabilidad del emisor.</t>
  </si>
  <si>
    <t>C.P. Nancy Cristina Padilla Morales</t>
  </si>
  <si>
    <t>Genera la Información</t>
  </si>
  <si>
    <t>Ing. Germán Antonio Enríquez Flores</t>
  </si>
  <si>
    <t>Autoriza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</si>
</sst>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3" xfId="9" applyFont="1" applyFill="1" applyBorder="1" applyAlignment="1" applyProtection="1"/>
    <xf numFmtId="0" fontId="5" fillId="0" borderId="0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Normal="100" zoomScaleSheetLayoutView="90" workbookViewId="0">
      <selection sqref="A1:I4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0" t="s">
        <v>41</v>
      </c>
      <c r="B1" s="27"/>
      <c r="C1" s="27"/>
      <c r="D1" s="27"/>
      <c r="E1" s="27"/>
      <c r="F1" s="27"/>
      <c r="G1" s="27"/>
      <c r="H1" s="27"/>
      <c r="I1" s="31"/>
    </row>
    <row r="2" spans="1:9" ht="15" customHeight="1" x14ac:dyDescent="0.2">
      <c r="A2" s="32" t="s">
        <v>30</v>
      </c>
      <c r="B2" s="33"/>
      <c r="C2" s="34"/>
      <c r="D2" s="27" t="s">
        <v>37</v>
      </c>
      <c r="E2" s="27"/>
      <c r="F2" s="27"/>
      <c r="G2" s="27"/>
      <c r="H2" s="27"/>
      <c r="I2" s="28" t="s">
        <v>35</v>
      </c>
    </row>
    <row r="3" spans="1:9" ht="24.95" customHeight="1" x14ac:dyDescent="0.2">
      <c r="A3" s="35"/>
      <c r="B3" s="36"/>
      <c r="C3" s="37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29"/>
    </row>
    <row r="4" spans="1:9" x14ac:dyDescent="0.2">
      <c r="A4" s="38"/>
      <c r="B4" s="39"/>
      <c r="C4" s="40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41" t="s">
        <v>29</v>
      </c>
      <c r="B6" s="8"/>
      <c r="C6" s="42"/>
      <c r="D6" s="18">
        <f>D7+D10+D19+D23+D26+D31</f>
        <v>44154011.049999997</v>
      </c>
      <c r="E6" s="18">
        <f t="shared" ref="E6:I6" si="0">E7+E10+E19+E23+E26+E31</f>
        <v>1200000</v>
      </c>
      <c r="F6" s="18">
        <f t="shared" si="0"/>
        <v>45354011.050000004</v>
      </c>
      <c r="G6" s="18">
        <f t="shared" si="0"/>
        <v>31972463.029999997</v>
      </c>
      <c r="H6" s="18">
        <f t="shared" si="0"/>
        <v>31883757.779999997</v>
      </c>
      <c r="I6" s="18">
        <f t="shared" si="0"/>
        <v>13381548.02</v>
      </c>
    </row>
    <row r="7" spans="1:9" x14ac:dyDescent="0.2">
      <c r="A7" s="13"/>
      <c r="B7" s="23" t="s">
        <v>0</v>
      </c>
      <c r="C7" s="22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3" t="s">
        <v>3</v>
      </c>
      <c r="C10" s="22"/>
      <c r="D10" s="19">
        <f>SUM(D11:D18)</f>
        <v>44154011.049999997</v>
      </c>
      <c r="E10" s="19">
        <f t="shared" ref="E10:I10" si="2">SUM(E11:E18)</f>
        <v>1200000</v>
      </c>
      <c r="F10" s="19">
        <f t="shared" si="2"/>
        <v>45354011.050000004</v>
      </c>
      <c r="G10" s="19">
        <f t="shared" si="2"/>
        <v>31972463.029999997</v>
      </c>
      <c r="H10" s="19">
        <f t="shared" si="2"/>
        <v>31883757.779999997</v>
      </c>
      <c r="I10" s="19">
        <f t="shared" si="2"/>
        <v>13381548.02</v>
      </c>
    </row>
    <row r="11" spans="1:9" x14ac:dyDescent="0.2">
      <c r="A11" s="13"/>
      <c r="B11" s="9"/>
      <c r="C11" s="3" t="s">
        <v>4</v>
      </c>
      <c r="D11" s="20">
        <v>37434121.43</v>
      </c>
      <c r="E11" s="20">
        <v>1225387.6299999999</v>
      </c>
      <c r="F11" s="20">
        <v>38659509.060000002</v>
      </c>
      <c r="G11" s="20">
        <v>28813158.399999999</v>
      </c>
      <c r="H11" s="20">
        <v>28724911.149999999</v>
      </c>
      <c r="I11" s="20">
        <v>9846350.6600000001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6719889.6200000001</v>
      </c>
      <c r="E14" s="20">
        <v>-25387.63</v>
      </c>
      <c r="F14" s="20">
        <v>6694501.9900000002</v>
      </c>
      <c r="G14" s="20">
        <v>3159304.63</v>
      </c>
      <c r="H14" s="20">
        <v>3158846.63</v>
      </c>
      <c r="I14" s="20">
        <v>3535197.36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3" t="s">
        <v>12</v>
      </c>
      <c r="C19" s="22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3" t="s">
        <v>16</v>
      </c>
      <c r="C23" s="22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3" t="s">
        <v>19</v>
      </c>
      <c r="C26" s="22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3" t="s">
        <v>24</v>
      </c>
      <c r="C31" s="22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4">
        <f>SUM(D33:D35)+D6</f>
        <v>44154011.049999997</v>
      </c>
      <c r="E37" s="24">
        <f t="shared" ref="E37:I37" si="7">SUM(E33:E35)+E6</f>
        <v>1200000</v>
      </c>
      <c r="F37" s="24">
        <f t="shared" si="7"/>
        <v>45354011.050000004</v>
      </c>
      <c r="G37" s="24">
        <f t="shared" si="7"/>
        <v>31972463.029999997</v>
      </c>
      <c r="H37" s="24">
        <f t="shared" si="7"/>
        <v>31883757.779999997</v>
      </c>
      <c r="I37" s="24">
        <f t="shared" si="7"/>
        <v>13381548.02</v>
      </c>
    </row>
    <row r="39" spans="1:9" x14ac:dyDescent="0.2">
      <c r="C39" s="43" t="s">
        <v>42</v>
      </c>
    </row>
    <row r="41" spans="1:9" x14ac:dyDescent="0.2">
      <c r="C41" s="44" t="s">
        <v>43</v>
      </c>
      <c r="E41" s="45" t="s">
        <v>45</v>
      </c>
    </row>
    <row r="42" spans="1:9" x14ac:dyDescent="0.2">
      <c r="C42" s="44" t="s">
        <v>44</v>
      </c>
      <c r="E42" s="45" t="s">
        <v>46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2019-01-28T18:33:17Z</cp:lastPrinted>
  <dcterms:created xsi:type="dcterms:W3CDTF">2012-12-11T21:13:37Z</dcterms:created>
  <dcterms:modified xsi:type="dcterms:W3CDTF">2019-01-28T18:33:58Z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